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880" yWindow="-120" windowWidth="23260" windowHeight="13180"/>
  </bookViews>
  <sheets>
    <sheet name="Kalkulation" sheetId="7" r:id="rId1"/>
    <sheet name="Dropdown" sheetId="6" state="hidden" r:id="rId2"/>
  </sheets>
  <definedNames>
    <definedName name="Auswahlrunde">Dropdown!$F$1:$F$12</definedName>
    <definedName name="Nebenleistung">Dropdown!$A$2:$A$11</definedName>
    <definedName name="ZuschlagBetrag">Dropdown!$A$2:$B$11</definedName>
  </definedNames>
  <calcPr calcId="145621" concurrentCalc="0"/>
</workbook>
</file>

<file path=xl/calcChain.xml><?xml version="1.0" encoding="utf-8"?>
<calcChain xmlns="http://schemas.openxmlformats.org/spreadsheetml/2006/main">
  <c r="D30" i="7" l="1"/>
  <c r="D31" i="7"/>
  <c r="D32" i="7"/>
  <c r="D33" i="7"/>
  <c r="D34" i="7"/>
  <c r="D35" i="7"/>
  <c r="D36" i="7"/>
  <c r="B24" i="7"/>
  <c r="D37" i="7"/>
</calcChain>
</file>

<file path=xl/sharedStrings.xml><?xml version="1.0" encoding="utf-8"?>
<sst xmlns="http://schemas.openxmlformats.org/spreadsheetml/2006/main" count="67" uniqueCount="59">
  <si>
    <t>Philipp Schwartz-Initiative der Alexander von Humboldt-Stiftung</t>
  </si>
  <si>
    <t>Betrag in EUR</t>
  </si>
  <si>
    <t>Art der Nebenleistung</t>
  </si>
  <si>
    <t>Bitte füllen Sie je geförderter Person eine eigene Kalkulation aus.</t>
  </si>
  <si>
    <t>Pos.</t>
  </si>
  <si>
    <t>Mobilitätspauschale</t>
  </si>
  <si>
    <t>Zusätzlich beantragte Stipendiennebenleistungen</t>
  </si>
  <si>
    <t>Beihilfe Kranken- und Haftpflichtversicherung je Kind</t>
  </si>
  <si>
    <t>Anzahl</t>
  </si>
  <si>
    <t>Auswahlrunde 1</t>
  </si>
  <si>
    <t>Auswahlrunde 2</t>
  </si>
  <si>
    <t>Auswahlrunde 3</t>
  </si>
  <si>
    <t>Auswahlrunde 4</t>
  </si>
  <si>
    <t>Auswahlrunde 5</t>
  </si>
  <si>
    <t>Auswahlrunde</t>
  </si>
  <si>
    <t>Nebenleistung</t>
  </si>
  <si>
    <t>ZuschlagBetrag</t>
  </si>
  <si>
    <t>Monatliche Stipendienrate (gesamt)</t>
  </si>
  <si>
    <t>Auswahlrunde 6</t>
  </si>
  <si>
    <t>Auswahlrunde 7</t>
  </si>
  <si>
    <t>Auswahlrunde 8</t>
  </si>
  <si>
    <t>Auswahlrunde 9</t>
  </si>
  <si>
    <t>Auswahlrunde 10</t>
  </si>
  <si>
    <t>Familienzuschlag begleitendes 1. Kind</t>
  </si>
  <si>
    <t>Familienzuschlag begleitendes 2. Kind</t>
  </si>
  <si>
    <t>Familienzuschlag begleitendes 3. Kind</t>
  </si>
  <si>
    <t>Familienzuschlag begleitendes 4. Kind und weitere Kinder</t>
  </si>
  <si>
    <t>=Dropdown!$F$1:$F$11</t>
  </si>
  <si>
    <t>Alle in einer Arbeitsmappe definierten Namen mit Ihrer Bezügen in einem Tabellenblatt ausgeben:</t>
  </si>
  <si>
    <r>
      <t xml:space="preserve">Klicken Sie auf den Menüpunkt </t>
    </r>
    <r>
      <rPr>
        <i/>
        <sz val="11"/>
        <color theme="1"/>
        <rFont val="Calibri"/>
        <family val="2"/>
        <scheme val="minor"/>
      </rPr>
      <t>Namen einfügen…</t>
    </r>
    <r>
      <rPr>
        <sz val="11"/>
        <color theme="1"/>
        <rFont val="Calibri"/>
        <family val="2"/>
        <scheme val="minor"/>
      </rPr>
      <t xml:space="preserve">. Es wird das Dialogbild </t>
    </r>
    <r>
      <rPr>
        <i/>
        <sz val="11"/>
        <color theme="1"/>
        <rFont val="Calibri"/>
        <family val="2"/>
        <scheme val="minor"/>
      </rPr>
      <t>Namen einfügen</t>
    </r>
    <r>
      <rPr>
        <sz val="11"/>
        <color theme="1"/>
        <rFont val="Calibri"/>
        <family val="2"/>
        <scheme val="minor"/>
      </rPr>
      <t xml:space="preserve"> angezeigt.</t>
    </r>
  </si>
  <si>
    <r>
      <t xml:space="preserve">Klicken Sie auf die Schaltfläche </t>
    </r>
    <r>
      <rPr>
        <i/>
        <sz val="11"/>
        <color theme="1"/>
        <rFont val="Calibri"/>
        <family val="2"/>
        <scheme val="minor"/>
      </rPr>
      <t>Liste einfügen</t>
    </r>
    <r>
      <rPr>
        <sz val="11"/>
        <color theme="1"/>
        <rFont val="Calibri"/>
        <family val="2"/>
        <scheme val="minor"/>
      </rPr>
      <t>.</t>
    </r>
  </si>
  <si>
    <r>
      <t xml:space="preserve">In der Registerkarte </t>
    </r>
    <r>
      <rPr>
        <i/>
        <sz val="11"/>
        <color theme="1"/>
        <rFont val="Calibri"/>
        <family val="2"/>
        <scheme val="minor"/>
      </rPr>
      <t>Formeln</t>
    </r>
    <r>
      <rPr>
        <sz val="11"/>
        <color theme="1"/>
        <rFont val="Calibri"/>
        <family val="2"/>
        <scheme val="minor"/>
      </rPr>
      <t xml:space="preserve"> in der Gruppe </t>
    </r>
    <r>
      <rPr>
        <i/>
        <sz val="11"/>
        <color theme="1"/>
        <rFont val="Calibri"/>
        <family val="2"/>
        <scheme val="minor"/>
      </rPr>
      <t>Definierte Namen</t>
    </r>
    <r>
      <rPr>
        <sz val="11"/>
        <color theme="1"/>
        <rFont val="Calibri"/>
        <family val="2"/>
        <scheme val="minor"/>
      </rPr>
      <t xml:space="preserve"> auf dem Pfeil rechts neben der Schaltfläche </t>
    </r>
    <r>
      <rPr>
        <i/>
        <sz val="11"/>
        <color theme="1"/>
        <rFont val="Calibri"/>
        <family val="2"/>
        <scheme val="minor"/>
      </rPr>
      <t>In Formel verwenden</t>
    </r>
    <r>
      <rPr>
        <sz val="11"/>
        <color theme="1"/>
        <rFont val="Calibri"/>
        <family val="2"/>
        <scheme val="minor"/>
      </rPr>
      <t>. Die Schaltfläche ist nur aktiviert, wenn in der Arbeitsmappe mindestens ein Name definiert wurde.</t>
    </r>
  </si>
  <si>
    <t>Zwei Spalten markieren, in die die Namen/ihre Bezüge eingetragen werden sollen.</t>
  </si>
  <si>
    <t>Ergebnis:</t>
  </si>
  <si>
    <t>=Dropdown!$A$2:$A$11</t>
  </si>
  <si>
    <t>=Dropdown!$A$2:$B$11</t>
  </si>
  <si>
    <r>
      <t>Stipendium</t>
    </r>
    <r>
      <rPr>
        <vertAlign val="superscript"/>
        <sz val="10"/>
        <color theme="1"/>
        <rFont val="Arial"/>
        <family val="2"/>
      </rPr>
      <t>1)</t>
    </r>
  </si>
  <si>
    <r>
      <t>Beihilfe Kranken- und Haftpflichtversicherung Stipendiat*in</t>
    </r>
    <r>
      <rPr>
        <vertAlign val="superscript"/>
        <sz val="10"/>
        <color theme="1"/>
        <rFont val="Arial"/>
        <family val="2"/>
      </rPr>
      <t>2)</t>
    </r>
  </si>
  <si>
    <t>1)</t>
  </si>
  <si>
    <t>2)</t>
  </si>
  <si>
    <t>(Stipendienzeitraum)</t>
  </si>
  <si>
    <t>Grundsätzlich gewährte Stipendienleistungen</t>
  </si>
  <si>
    <t>Die aufnehmende Einrichtung ist verpflichtet, die Voraussetzungen für die Gewährung der Nebenleistungen</t>
  </si>
  <si>
    <t>(Aufnehmende Einrichtung)</t>
  </si>
  <si>
    <t>(Erstellungsdatum)</t>
  </si>
  <si>
    <r>
      <t>Familienzuschlag begleitende*n Ehepartnerin*Ehepartner</t>
    </r>
    <r>
      <rPr>
        <vertAlign val="superscript"/>
        <sz val="10"/>
        <color theme="1"/>
        <rFont val="Arial"/>
        <family val="2"/>
      </rPr>
      <t>1)</t>
    </r>
  </si>
  <si>
    <r>
      <t>Beihilfe Kranken- und Haftpflichtversicherung Ehepartner*in</t>
    </r>
    <r>
      <rPr>
        <vertAlign val="superscript"/>
        <sz val="10"/>
        <color theme="1"/>
        <rFont val="Arial"/>
        <family val="2"/>
      </rPr>
      <t>1)</t>
    </r>
  </si>
  <si>
    <t>zu überprüfen und zu dokumentieren (vgl. Programminformationen).</t>
  </si>
  <si>
    <r>
      <t>Beihilfe Kranken- und Haftpflichtversicherung Ehepartner*in</t>
    </r>
    <r>
      <rPr>
        <vertAlign val="superscript"/>
        <sz val="11"/>
        <color theme="1"/>
        <rFont val="Calibri"/>
        <family val="2"/>
        <scheme val="minor"/>
      </rPr>
      <t>1)</t>
    </r>
  </si>
  <si>
    <r>
      <t>Familienzuschlag begleitende*n Ehepartnerin*Ehepartner</t>
    </r>
    <r>
      <rPr>
        <vertAlign val="superscript"/>
        <sz val="11"/>
        <color theme="1"/>
        <rFont val="Calibri"/>
        <family val="2"/>
        <scheme val="minor"/>
      </rPr>
      <t>1)</t>
    </r>
  </si>
  <si>
    <t>Auswahlrunde 11</t>
  </si>
  <si>
    <t>Beschäftigte überschreiten, sprechen Sie uns bitte an. Sie erhalten in diesem Fall eine abweichende Kalkulationsvorlage.</t>
  </si>
  <si>
    <t xml:space="preserve">Verfügt die geförderte Person oder der*die begleitende Ehepartner*in über Einkünfte, die die Verdienstgrenze für geringfügig </t>
  </si>
  <si>
    <t>Anlage 4c</t>
  </si>
  <si>
    <t xml:space="preserve">zu den Programminformationen des „Sonderprogramms Brückenförderungen für Wissenschaftler*innen aus Afghanistan“ der Philipp Schwartz-Initiative </t>
  </si>
  <si>
    <t>Brückenförderungen für Wissenschaftler*innen aus Afghanistan</t>
  </si>
  <si>
    <t>Stipendienkalkulation</t>
  </si>
  <si>
    <t>(Initialen der geförderten Person - aus Sicherheitsgründen bitte keine Klarnamen)</t>
  </si>
  <si>
    <t>Sind die Voraussetzungen zur Zahlung der Beihilfe nicht gegeben, sprechen Sie uns bitte an. Sie erhalten in diesem Fall eine abweichende Kalkulationsvorlage.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</si>
</sst>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6600"/>
      <name val="Arial"/>
      <family val="2"/>
    </font>
    <font>
      <sz val="8"/>
      <name val="Calibri"/>
      <family val="2"/>
      <scheme val="minor"/>
    </font>
    <font>
      <b/>
      <sz val="10"/>
      <color rgb="FF006600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43" fontId="0" fillId="0" borderId="0" xfId="0" applyNumberFormat="1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Protection="1"/>
    <xf numFmtId="0" fontId="1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1" fillId="2" borderId="17" xfId="0" applyFont="1" applyFill="1" applyBorder="1" applyAlignment="1" applyProtection="1">
      <alignment horizontal="center" wrapText="1"/>
    </xf>
    <xf numFmtId="43" fontId="1" fillId="2" borderId="9" xfId="0" applyNumberFormat="1" applyFont="1" applyFill="1" applyBorder="1" applyProtection="1"/>
    <xf numFmtId="0" fontId="1" fillId="0" borderId="0" xfId="0" applyFont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wrapText="1"/>
    </xf>
    <xf numFmtId="0" fontId="1" fillId="2" borderId="23" xfId="0" applyFont="1" applyFill="1" applyBorder="1" applyAlignment="1" applyProtection="1">
      <alignment horizontal="center"/>
    </xf>
    <xf numFmtId="0" fontId="2" fillId="0" borderId="0" xfId="0" applyFont="1" applyProtection="1"/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" fillId="0" borderId="0" xfId="0" applyFont="1" applyFill="1" applyBorder="1" applyAlignment="1" applyProtection="1"/>
    <xf numFmtId="0" fontId="2" fillId="3" borderId="14" xfId="0" applyFont="1" applyFill="1" applyBorder="1" applyAlignment="1" applyProtection="1">
      <alignment wrapText="1"/>
    </xf>
    <xf numFmtId="0" fontId="2" fillId="3" borderId="12" xfId="0" applyFont="1" applyFill="1" applyBorder="1" applyAlignment="1" applyProtection="1">
      <alignment wrapText="1"/>
    </xf>
    <xf numFmtId="0" fontId="2" fillId="3" borderId="13" xfId="0" applyFont="1" applyFill="1" applyBorder="1" applyAlignment="1" applyProtection="1">
      <alignment wrapText="1"/>
    </xf>
    <xf numFmtId="0" fontId="2" fillId="4" borderId="12" xfId="0" applyFont="1" applyFill="1" applyBorder="1" applyAlignment="1" applyProtection="1">
      <alignment horizontal="center" wrapText="1"/>
      <protection locked="0"/>
    </xf>
    <xf numFmtId="43" fontId="2" fillId="4" borderId="15" xfId="0" applyNumberFormat="1" applyFont="1" applyFill="1" applyBorder="1" applyAlignment="1" applyProtection="1">
      <alignment wrapText="1"/>
    </xf>
    <xf numFmtId="0" fontId="2" fillId="4" borderId="18" xfId="0" applyFont="1" applyFill="1" applyBorder="1" applyAlignment="1" applyProtection="1">
      <alignment horizontal="center" wrapText="1"/>
      <protection locked="0"/>
    </xf>
    <xf numFmtId="0" fontId="2" fillId="4" borderId="19" xfId="0" applyFont="1" applyFill="1" applyBorder="1" applyAlignment="1" applyProtection="1">
      <alignment horizontal="center" wrapText="1"/>
      <protection locked="0"/>
    </xf>
    <xf numFmtId="0" fontId="1" fillId="2" borderId="20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left" wrapText="1"/>
    </xf>
    <xf numFmtId="0" fontId="2" fillId="2" borderId="24" xfId="0" applyFont="1" applyFill="1" applyBorder="1" applyProtection="1"/>
    <xf numFmtId="43" fontId="2" fillId="4" borderId="26" xfId="0" applyNumberFormat="1" applyFont="1" applyFill="1" applyBorder="1" applyAlignment="1" applyProtection="1">
      <alignment wrapText="1"/>
    </xf>
    <xf numFmtId="0" fontId="2" fillId="3" borderId="4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center"/>
    </xf>
    <xf numFmtId="0" fontId="2" fillId="3" borderId="27" xfId="0" applyFont="1" applyFill="1" applyBorder="1" applyAlignment="1" applyProtection="1">
      <alignment horizontal="center"/>
    </xf>
    <xf numFmtId="43" fontId="2" fillId="2" borderId="15" xfId="0" applyNumberFormat="1" applyFont="1" applyFill="1" applyBorder="1" applyAlignment="1" applyProtection="1">
      <alignment wrapText="1"/>
    </xf>
    <xf numFmtId="43" fontId="2" fillId="2" borderId="7" xfId="0" applyNumberFormat="1" applyFont="1" applyFill="1" applyBorder="1" applyAlignment="1" applyProtection="1">
      <alignment wrapText="1"/>
    </xf>
    <xf numFmtId="43" fontId="2" fillId="2" borderId="10" xfId="0" applyNumberFormat="1" applyFont="1" applyFill="1" applyBorder="1" applyAlignment="1" applyProtection="1">
      <alignment wrapText="1"/>
    </xf>
    <xf numFmtId="0" fontId="10" fillId="0" borderId="0" xfId="0" applyFont="1" applyProtection="1"/>
    <xf numFmtId="0" fontId="8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1" fillId="2" borderId="20" xfId="0" applyFont="1" applyFill="1" applyBorder="1" applyAlignment="1" applyProtection="1">
      <alignment horizontal="left"/>
    </xf>
    <xf numFmtId="0" fontId="2" fillId="2" borderId="12" xfId="0" applyFont="1" applyFill="1" applyBorder="1" applyAlignment="1" applyProtection="1">
      <alignment wrapText="1"/>
    </xf>
    <xf numFmtId="0" fontId="2" fillId="2" borderId="13" xfId="0" applyFont="1" applyFill="1" applyBorder="1" applyAlignment="1" applyProtection="1">
      <alignment wrapText="1"/>
    </xf>
    <xf numFmtId="0" fontId="2" fillId="3" borderId="6" xfId="0" applyFont="1" applyFill="1" applyBorder="1" applyAlignment="1" applyProtection="1">
      <alignment wrapText="1"/>
    </xf>
    <xf numFmtId="0" fontId="2" fillId="3" borderId="8" xfId="0" applyFont="1" applyFill="1" applyBorder="1" applyAlignment="1" applyProtection="1">
      <alignment wrapText="1"/>
    </xf>
    <xf numFmtId="0" fontId="2" fillId="3" borderId="25" xfId="0" applyFont="1" applyFill="1" applyBorder="1" applyAlignment="1" applyProtection="1">
      <alignment wrapText="1"/>
    </xf>
    <xf numFmtId="0" fontId="2" fillId="4" borderId="24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/>
    <xf numFmtId="0" fontId="1" fillId="2" borderId="17" xfId="0" applyFont="1" applyFill="1" applyBorder="1" applyAlignment="1" applyProtection="1">
      <alignment horizontal="left"/>
    </xf>
    <xf numFmtId="14" fontId="2" fillId="4" borderId="24" xfId="0" applyNumberFormat="1" applyFont="1" applyFill="1" applyBorder="1" applyAlignment="1" applyProtection="1">
      <alignment horizontal="left"/>
      <protection locked="0"/>
    </xf>
    <xf numFmtId="0" fontId="2" fillId="4" borderId="24" xfId="0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abSelected="1" workbookViewId="0">
      <selection activeCell="C30" sqref="C30"/>
    </sheetView>
  </sheetViews>
  <sheetFormatPr baseColWidth="10" defaultColWidth="11.453125" defaultRowHeight="12.5" x14ac:dyDescent="0.25"/>
  <cols>
    <col min="1" max="1" width="9.54296875" style="18" customWidth="1"/>
    <col min="2" max="2" width="61.08984375" style="18" customWidth="1"/>
    <col min="3" max="3" width="10.6328125" style="18" customWidth="1"/>
    <col min="4" max="4" width="19.453125" style="18" customWidth="1"/>
    <col min="5" max="5" width="25.90625" style="18" customWidth="1"/>
    <col min="6" max="6" width="16" style="18" customWidth="1"/>
    <col min="7" max="16384" width="11.453125" style="18"/>
  </cols>
  <sheetData>
    <row r="1" spans="1:3" ht="13.25" x14ac:dyDescent="0.25">
      <c r="A1" s="3" t="s">
        <v>53</v>
      </c>
    </row>
    <row r="2" spans="1:3" x14ac:dyDescent="0.25">
      <c r="A2" s="4" t="s">
        <v>54</v>
      </c>
    </row>
    <row r="3" spans="1:3" ht="12.75" x14ac:dyDescent="0.2">
      <c r="A3" s="4"/>
    </row>
    <row r="4" spans="1:3" ht="15.75" x14ac:dyDescent="0.2">
      <c r="A4" s="5" t="s">
        <v>0</v>
      </c>
      <c r="B4" s="6"/>
      <c r="C4" s="6"/>
    </row>
    <row r="5" spans="1:3" ht="13" x14ac:dyDescent="0.25">
      <c r="A5" s="20" t="s">
        <v>55</v>
      </c>
      <c r="B5" s="6"/>
      <c r="C5" s="6"/>
    </row>
    <row r="6" spans="1:3" ht="13" x14ac:dyDescent="0.25">
      <c r="A6" s="20" t="s">
        <v>56</v>
      </c>
      <c r="B6" s="6"/>
      <c r="C6" s="6"/>
    </row>
    <row r="7" spans="1:3" ht="13" x14ac:dyDescent="0.25">
      <c r="A7" s="19"/>
      <c r="B7" s="6"/>
      <c r="C7" s="6"/>
    </row>
    <row r="8" spans="1:3" x14ac:dyDescent="0.25">
      <c r="A8" s="6" t="s">
        <v>3</v>
      </c>
      <c r="B8" s="6"/>
      <c r="C8" s="6"/>
    </row>
    <row r="9" spans="1:3" x14ac:dyDescent="0.25">
      <c r="A9" s="6" t="s">
        <v>42</v>
      </c>
      <c r="B9" s="6"/>
      <c r="C9" s="6"/>
    </row>
    <row r="10" spans="1:3" x14ac:dyDescent="0.25">
      <c r="A10" s="6" t="s">
        <v>47</v>
      </c>
      <c r="B10" s="6"/>
      <c r="C10" s="6"/>
    </row>
    <row r="11" spans="1:3" ht="13.25" x14ac:dyDescent="0.25">
      <c r="A11" s="6"/>
      <c r="B11" s="6"/>
      <c r="C11" s="6"/>
    </row>
    <row r="12" spans="1:3" ht="13.25" x14ac:dyDescent="0.25">
      <c r="A12" s="48"/>
      <c r="B12" s="48"/>
      <c r="C12" s="6"/>
    </row>
    <row r="13" spans="1:3" ht="12.75" x14ac:dyDescent="0.2">
      <c r="A13" s="49" t="s">
        <v>43</v>
      </c>
      <c r="B13" s="49"/>
    </row>
    <row r="14" spans="1:3" ht="8" customHeight="1" x14ac:dyDescent="0.2">
      <c r="A14" s="21"/>
    </row>
    <row r="15" spans="1:3" ht="12.75" x14ac:dyDescent="0.2">
      <c r="A15" s="48"/>
      <c r="B15" s="48"/>
    </row>
    <row r="16" spans="1:3" x14ac:dyDescent="0.25">
      <c r="A16" s="49" t="s">
        <v>57</v>
      </c>
      <c r="B16" s="49"/>
    </row>
    <row r="17" spans="1:4" ht="8.4" customHeight="1" x14ac:dyDescent="0.3">
      <c r="A17" s="21"/>
      <c r="B17" s="21"/>
    </row>
    <row r="18" spans="1:4" ht="12.75" x14ac:dyDescent="0.2">
      <c r="A18" s="48"/>
      <c r="B18" s="48"/>
      <c r="C18" s="13"/>
    </row>
    <row r="19" spans="1:4" ht="13.25" x14ac:dyDescent="0.25">
      <c r="A19" s="49" t="s">
        <v>40</v>
      </c>
      <c r="B19" s="49"/>
    </row>
    <row r="20" spans="1:4" ht="11.4" customHeight="1" x14ac:dyDescent="0.25">
      <c r="A20" s="21"/>
      <c r="B20" s="21"/>
    </row>
    <row r="21" spans="1:4" ht="15" customHeight="1" x14ac:dyDescent="0.2">
      <c r="A21" s="51"/>
      <c r="B21" s="52"/>
      <c r="C21" s="13"/>
    </row>
    <row r="22" spans="1:4" ht="16.5" customHeight="1" x14ac:dyDescent="0.2">
      <c r="A22" s="49" t="s">
        <v>44</v>
      </c>
      <c r="B22" s="49"/>
    </row>
    <row r="23" spans="1:4" ht="16.5" customHeight="1" thickBot="1" x14ac:dyDescent="0.3">
      <c r="A23" s="13"/>
    </row>
    <row r="24" spans="1:4" ht="16.5" customHeight="1" x14ac:dyDescent="0.25">
      <c r="A24" s="7"/>
      <c r="B24" s="8" t="str">
        <f>"Stipendienkalkulation " &amp;A15</f>
        <v xml:space="preserve">Stipendienkalkulation </v>
      </c>
      <c r="C24" s="8"/>
      <c r="D24" s="9"/>
    </row>
    <row r="25" spans="1:4" ht="16.5" customHeight="1" x14ac:dyDescent="0.3">
      <c r="A25" s="14" t="s">
        <v>4</v>
      </c>
      <c r="B25" s="50" t="s">
        <v>41</v>
      </c>
      <c r="C25" s="50"/>
      <c r="D25" s="15" t="s">
        <v>1</v>
      </c>
    </row>
    <row r="26" spans="1:4" ht="16.5" customHeight="1" x14ac:dyDescent="0.25">
      <c r="A26" s="10">
        <v>1</v>
      </c>
      <c r="B26" s="22" t="s">
        <v>36</v>
      </c>
      <c r="C26" s="43"/>
      <c r="D26" s="36">
        <v>2500</v>
      </c>
    </row>
    <row r="27" spans="1:4" ht="16.5" customHeight="1" x14ac:dyDescent="0.25">
      <c r="A27" s="10">
        <v>2</v>
      </c>
      <c r="B27" s="23" t="s">
        <v>5</v>
      </c>
      <c r="C27" s="43"/>
      <c r="D27" s="37">
        <v>100</v>
      </c>
    </row>
    <row r="28" spans="1:4" ht="16.5" customHeight="1" x14ac:dyDescent="0.25">
      <c r="A28" s="10">
        <v>3</v>
      </c>
      <c r="B28" s="24" t="s">
        <v>37</v>
      </c>
      <c r="C28" s="44"/>
      <c r="D28" s="38">
        <v>70</v>
      </c>
    </row>
    <row r="29" spans="1:4" ht="16.5" customHeight="1" x14ac:dyDescent="0.3">
      <c r="A29" s="16" t="s">
        <v>4</v>
      </c>
      <c r="B29" s="30" t="s">
        <v>6</v>
      </c>
      <c r="C29" s="11" t="s">
        <v>8</v>
      </c>
      <c r="D29" s="17" t="s">
        <v>1</v>
      </c>
    </row>
    <row r="30" spans="1:4" ht="16.5" customHeight="1" x14ac:dyDescent="0.25">
      <c r="A30" s="33">
        <v>4</v>
      </c>
      <c r="B30" s="22" t="s">
        <v>46</v>
      </c>
      <c r="C30" s="25"/>
      <c r="D30" s="26">
        <f t="shared" ref="D30:D36" si="0">IF(B30&lt;&gt;"",VLOOKUP(B30,ZuschlagBetrag,2,FALSE)*C30,"")</f>
        <v>0</v>
      </c>
    </row>
    <row r="31" spans="1:4" ht="16.5" customHeight="1" x14ac:dyDescent="0.25">
      <c r="A31" s="34">
        <v>5</v>
      </c>
      <c r="B31" s="45" t="s">
        <v>7</v>
      </c>
      <c r="C31" s="25"/>
      <c r="D31" s="26">
        <f t="shared" si="0"/>
        <v>0</v>
      </c>
    </row>
    <row r="32" spans="1:4" ht="17.25" customHeight="1" x14ac:dyDescent="0.25">
      <c r="A32" s="33">
        <v>6</v>
      </c>
      <c r="B32" s="46" t="s">
        <v>45</v>
      </c>
      <c r="C32" s="25"/>
      <c r="D32" s="26">
        <f t="shared" si="0"/>
        <v>0</v>
      </c>
    </row>
    <row r="33" spans="1:4" ht="16.5" customHeight="1" x14ac:dyDescent="0.25">
      <c r="A33" s="34">
        <v>7</v>
      </c>
      <c r="B33" s="46" t="s">
        <v>23</v>
      </c>
      <c r="C33" s="25"/>
      <c r="D33" s="26">
        <f t="shared" si="0"/>
        <v>0</v>
      </c>
    </row>
    <row r="34" spans="1:4" ht="16.5" customHeight="1" x14ac:dyDescent="0.25">
      <c r="A34" s="33">
        <v>8</v>
      </c>
      <c r="B34" s="46" t="s">
        <v>24</v>
      </c>
      <c r="C34" s="25"/>
      <c r="D34" s="26">
        <f t="shared" si="0"/>
        <v>0</v>
      </c>
    </row>
    <row r="35" spans="1:4" ht="16.5" customHeight="1" x14ac:dyDescent="0.25">
      <c r="A35" s="34">
        <v>9</v>
      </c>
      <c r="B35" s="46" t="s">
        <v>25</v>
      </c>
      <c r="C35" s="27"/>
      <c r="D35" s="26">
        <f t="shared" si="0"/>
        <v>0</v>
      </c>
    </row>
    <row r="36" spans="1:4" ht="18.649999999999999" customHeight="1" thickBot="1" x14ac:dyDescent="0.3">
      <c r="A36" s="35">
        <v>10</v>
      </c>
      <c r="B36" s="47" t="s">
        <v>26</v>
      </c>
      <c r="C36" s="28"/>
      <c r="D36" s="32">
        <f t="shared" si="0"/>
        <v>0</v>
      </c>
    </row>
    <row r="37" spans="1:4" ht="13.5" customHeight="1" x14ac:dyDescent="0.25">
      <c r="A37" s="31"/>
      <c r="B37" s="42" t="s">
        <v>17</v>
      </c>
      <c r="C37" s="29"/>
      <c r="D37" s="12">
        <f>SUM(D26:D36)</f>
        <v>2670</v>
      </c>
    </row>
    <row r="38" spans="1:4" ht="13.25" x14ac:dyDescent="0.25">
      <c r="A38" s="13"/>
    </row>
    <row r="39" spans="1:4" ht="14.5" x14ac:dyDescent="0.25">
      <c r="A39" s="40" t="s">
        <v>38</v>
      </c>
      <c r="B39" s="39" t="s">
        <v>52</v>
      </c>
    </row>
    <row r="40" spans="1:4" ht="14.5" x14ac:dyDescent="0.25">
      <c r="A40" s="40"/>
      <c r="B40" s="39" t="s">
        <v>51</v>
      </c>
    </row>
    <row r="41" spans="1:4" ht="14.5" x14ac:dyDescent="0.25">
      <c r="A41" s="40" t="s">
        <v>39</v>
      </c>
      <c r="B41" s="39" t="s">
        <v>58</v>
      </c>
    </row>
    <row r="42" spans="1:4" ht="13.25" x14ac:dyDescent="0.25">
      <c r="A42" s="41"/>
      <c r="B42" s="39"/>
    </row>
  </sheetData>
  <sheetProtection password="EFA6" sheet="1" objects="1" scenarios="1" selectLockedCells="1"/>
  <mergeCells count="9">
    <mergeCell ref="A12:B12"/>
    <mergeCell ref="A22:B22"/>
    <mergeCell ref="A16:B16"/>
    <mergeCell ref="A15:B15"/>
    <mergeCell ref="B25:C25"/>
    <mergeCell ref="A18:B18"/>
    <mergeCell ref="A19:B19"/>
    <mergeCell ref="A21:B21"/>
    <mergeCell ref="A13:B13"/>
  </mergeCells>
  <conditionalFormatting sqref="B30:B36">
    <cfRule type="duplicateValues" dxfId="0" priority="6"/>
  </conditionalFormatting>
  <dataValidations xWindow="565" yWindow="680" count="4">
    <dataValidation type="whole" operator="lessThan" allowBlank="1" showInputMessage="1" showErrorMessage="1" errorTitle="Fehleingabe" error="Maximale Anzahl: 1" sqref="C30">
      <formula1>2</formula1>
    </dataValidation>
    <dataValidation type="whole" allowBlank="1" showInputMessage="1" showErrorMessage="1" error="Maximale Anzahl: 1" sqref="C32:C35">
      <formula1>0</formula1>
      <formula2>1</formula2>
    </dataValidation>
    <dataValidation type="whole" operator="greaterThanOrEqual" allowBlank="1" showInputMessage="1" showErrorMessage="1" sqref="C31">
      <formula1>0</formula1>
    </dataValidation>
    <dataValidation type="whole" operator="greaterThanOrEqual" allowBlank="1" showInputMessage="1" showErrorMessage="1" errorTitle="Fehleingabe" sqref="C36">
      <formula1>0</formula1>
    </dataValidation>
  </dataValidations>
  <pageMargins left="0.78740157480314965" right="0.59055118110236227" top="0.39370078740157483" bottom="0.31496062992125984" header="0.19685039370078741" footer="0.19685039370078741"/>
  <pageSetup paperSize="9" scale="86" fitToHeight="0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A14" sqref="A14"/>
    </sheetView>
  </sheetViews>
  <sheetFormatPr baseColWidth="10" defaultRowHeight="14.5" x14ac:dyDescent="0.35"/>
  <cols>
    <col min="1" max="1" width="59.08984375" customWidth="1"/>
    <col min="2" max="2" width="12.6328125" bestFit="1" customWidth="1"/>
    <col min="6" max="6" width="15.36328125" bestFit="1" customWidth="1"/>
    <col min="9" max="9" width="14.36328125" bestFit="1" customWidth="1"/>
    <col min="10" max="10" width="21.453125" bestFit="1" customWidth="1"/>
  </cols>
  <sheetData>
    <row r="1" spans="1:10" x14ac:dyDescent="0.35">
      <c r="A1" s="1" t="s">
        <v>2</v>
      </c>
      <c r="B1" s="1" t="s">
        <v>1</v>
      </c>
      <c r="I1" t="s">
        <v>28</v>
      </c>
    </row>
    <row r="2" spans="1:10" x14ac:dyDescent="0.35">
      <c r="B2" s="2"/>
      <c r="F2" t="s">
        <v>9</v>
      </c>
      <c r="I2" t="s">
        <v>32</v>
      </c>
    </row>
    <row r="3" spans="1:10" ht="16.5" x14ac:dyDescent="0.35">
      <c r="A3" t="s">
        <v>48</v>
      </c>
      <c r="B3" s="2">
        <v>70</v>
      </c>
      <c r="F3" t="s">
        <v>10</v>
      </c>
      <c r="I3" t="s">
        <v>31</v>
      </c>
    </row>
    <row r="4" spans="1:10" x14ac:dyDescent="0.35">
      <c r="A4" t="s">
        <v>7</v>
      </c>
      <c r="B4" s="2">
        <v>70</v>
      </c>
      <c r="F4" t="s">
        <v>11</v>
      </c>
      <c r="I4" t="s">
        <v>29</v>
      </c>
    </row>
    <row r="5" spans="1:10" ht="16.5" x14ac:dyDescent="0.35">
      <c r="A5" t="s">
        <v>49</v>
      </c>
      <c r="B5" s="2">
        <v>276</v>
      </c>
      <c r="F5" t="s">
        <v>12</v>
      </c>
      <c r="I5" t="s">
        <v>30</v>
      </c>
    </row>
    <row r="6" spans="1:10" ht="14.4" x14ac:dyDescent="0.3">
      <c r="A6" t="s">
        <v>23</v>
      </c>
      <c r="B6" s="2">
        <v>219</v>
      </c>
      <c r="F6" t="s">
        <v>13</v>
      </c>
      <c r="I6" t="s">
        <v>33</v>
      </c>
    </row>
    <row r="7" spans="1:10" ht="14.4" x14ac:dyDescent="0.3">
      <c r="A7" t="s">
        <v>24</v>
      </c>
      <c r="B7" s="2">
        <v>219</v>
      </c>
      <c r="F7" t="s">
        <v>18</v>
      </c>
      <c r="I7" t="s">
        <v>14</v>
      </c>
      <c r="J7" t="s">
        <v>27</v>
      </c>
    </row>
    <row r="8" spans="1:10" ht="14.4" x14ac:dyDescent="0.3">
      <c r="A8" t="s">
        <v>25</v>
      </c>
      <c r="B8" s="2">
        <v>225</v>
      </c>
      <c r="F8" t="s">
        <v>19</v>
      </c>
      <c r="I8" t="s">
        <v>15</v>
      </c>
      <c r="J8" t="s">
        <v>34</v>
      </c>
    </row>
    <row r="9" spans="1:10" ht="14.4" x14ac:dyDescent="0.3">
      <c r="A9" t="s">
        <v>26</v>
      </c>
      <c r="B9" s="2">
        <v>250</v>
      </c>
      <c r="F9" t="s">
        <v>20</v>
      </c>
      <c r="I9" t="s">
        <v>16</v>
      </c>
      <c r="J9" t="s">
        <v>35</v>
      </c>
    </row>
    <row r="10" spans="1:10" ht="14.4" x14ac:dyDescent="0.3">
      <c r="B10" s="2"/>
      <c r="F10" t="s">
        <v>21</v>
      </c>
    </row>
    <row r="11" spans="1:10" ht="15" x14ac:dyDescent="0.25">
      <c r="B11" s="2"/>
      <c r="F11" t="s">
        <v>22</v>
      </c>
    </row>
    <row r="12" spans="1:10" ht="15" x14ac:dyDescent="0.25">
      <c r="F12" t="s">
        <v>50</v>
      </c>
    </row>
  </sheetData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Kalkulation</vt:lpstr>
      <vt:lpstr>Dropdown</vt:lpstr>
      <vt:lpstr>Auswahlrunde</vt:lpstr>
      <vt:lpstr>Nebenleistung</vt:lpstr>
      <vt:lpstr>ZuschlagBetrag</vt:lpstr>
    </vt:vector>
  </TitlesOfParts>
  <Company>Alexander von Humboldt-Stiftung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Albrecht, Frank</cp:lastModifiedBy>
  <cp:lastPrinted>2020-12-10T11:47:47Z</cp:lastPrinted>
  <dcterms:created xsi:type="dcterms:W3CDTF">2018-08-07T11:37:20Z</dcterms:created>
  <dcterms:modified xsi:type="dcterms:W3CDTF">2022-01-31T16:58:11Z</dcterms:modified>
</cp:coreProperties>
</file>